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rhvervsakademisydvest-my.sharepoint.com/personal/ell_easv_dk/Documents/Projekter/Nye kurser til EVU området/Endelige materialer til upload/"/>
    </mc:Choice>
  </mc:AlternateContent>
  <xr:revisionPtr revIDLastSave="400" documentId="8_{0C28C9BA-8EE2-3C41-800A-3719F6ED7112}" xr6:coauthVersionLast="47" xr6:coauthVersionMax="47" xr10:uidLastSave="{6C6952E9-9349-054A-9F46-FECB151E44B5}"/>
  <bookViews>
    <workbookView xWindow="240" yWindow="500" windowWidth="30560" windowHeight="19000" xr2:uid="{00000000-000D-0000-FFFF-FFFF00000000}"/>
  </bookViews>
  <sheets>
    <sheet name="Sheet1" sheetId="1" r:id="rId1"/>
    <sheet name="Ark1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8" i="1"/>
  <c r="K7" i="1"/>
  <c r="K9" i="1"/>
  <c r="K10" i="1"/>
  <c r="K11" i="1"/>
  <c r="K12" i="1"/>
  <c r="K13" i="1"/>
  <c r="K14" i="1"/>
  <c r="K15" i="1"/>
  <c r="K17" i="1"/>
  <c r="K16" i="1"/>
  <c r="K18" i="1"/>
  <c r="K20" i="1"/>
  <c r="K19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</calcChain>
</file>

<file path=xl/sharedStrings.xml><?xml version="1.0" encoding="utf-8"?>
<sst xmlns="http://schemas.openxmlformats.org/spreadsheetml/2006/main" count="411" uniqueCount="213">
  <si>
    <t>Fakturanr</t>
  </si>
  <si>
    <t>Købsdato</t>
  </si>
  <si>
    <t>Kunde-ID</t>
  </si>
  <si>
    <t>Fornavn</t>
  </si>
  <si>
    <t>Efternavn</t>
  </si>
  <si>
    <t>Vare</t>
  </si>
  <si>
    <t>Stykpris</t>
  </si>
  <si>
    <t>Antal</t>
  </si>
  <si>
    <t>Sælgernavn</t>
  </si>
  <si>
    <t>Betalingsmetode</t>
  </si>
  <si>
    <t>Måned</t>
  </si>
  <si>
    <t>FAK-1001</t>
  </si>
  <si>
    <t>2025-03-24</t>
  </si>
  <si>
    <t>KND-001</t>
  </si>
  <si>
    <t>Karen</t>
  </si>
  <si>
    <t>Pedersen</t>
  </si>
  <si>
    <t>Headset</t>
  </si>
  <si>
    <t>Peter Andersen</t>
  </si>
  <si>
    <t>MobilePay</t>
  </si>
  <si>
    <t>FAK-1002</t>
  </si>
  <si>
    <t>2025-04-11</t>
  </si>
  <si>
    <t>KND-002</t>
  </si>
  <si>
    <t>Theodor</t>
  </si>
  <si>
    <t>Jensen</t>
  </si>
  <si>
    <t>Printer</t>
  </si>
  <si>
    <t>FAK-1004</t>
  </si>
  <si>
    <t>2025-10-26</t>
  </si>
  <si>
    <t>KND-004</t>
  </si>
  <si>
    <t>Jesper</t>
  </si>
  <si>
    <t>Thomsen</t>
  </si>
  <si>
    <t>Mus</t>
  </si>
  <si>
    <t>Sanne Kristoffersen</t>
  </si>
  <si>
    <t>Faktura</t>
  </si>
  <si>
    <t>FAK-1009</t>
  </si>
  <si>
    <t>2025-04-24</t>
  </si>
  <si>
    <t>Webcam</t>
  </si>
  <si>
    <t>FAK-1005</t>
  </si>
  <si>
    <t>2025-06-07</t>
  </si>
  <si>
    <t>KND-005</t>
  </si>
  <si>
    <t>Sanne</t>
  </si>
  <si>
    <t>Mortensen</t>
  </si>
  <si>
    <t>Bankoverførsel</t>
  </si>
  <si>
    <t>FAK-1006</t>
  </si>
  <si>
    <t>2025-01-01</t>
  </si>
  <si>
    <t>KND-006</t>
  </si>
  <si>
    <t>Anton</t>
  </si>
  <si>
    <t>Nielsen</t>
  </si>
  <si>
    <t>Tablet</t>
  </si>
  <si>
    <t>Michael Sørensen</t>
  </si>
  <si>
    <t>Kort</t>
  </si>
  <si>
    <t>FAK-1036</t>
  </si>
  <si>
    <t>2025-07-07</t>
  </si>
  <si>
    <t>FAK-1007</t>
  </si>
  <si>
    <t>2025-11-04</t>
  </si>
  <si>
    <t>KND-007</t>
  </si>
  <si>
    <t>Hanne</t>
  </si>
  <si>
    <t>Larsen</t>
  </si>
  <si>
    <t>Tastatur</t>
  </si>
  <si>
    <t>Rikke Møller</t>
  </si>
  <si>
    <t>FAK-1008</t>
  </si>
  <si>
    <t>2025-01-14</t>
  </si>
  <si>
    <t>KND-008</t>
  </si>
  <si>
    <t>Peter</t>
  </si>
  <si>
    <t>Dockingstation</t>
  </si>
  <si>
    <t>Lene Poulsen</t>
  </si>
  <si>
    <t>FAK-1010</t>
  </si>
  <si>
    <t>2025-08-15</t>
  </si>
  <si>
    <t>KND-010</t>
  </si>
  <si>
    <t>Jette</t>
  </si>
  <si>
    <t>Olsen</t>
  </si>
  <si>
    <t>FAK-1011</t>
  </si>
  <si>
    <t>2025-01-02</t>
  </si>
  <si>
    <t>FAK-1015</t>
  </si>
  <si>
    <t>2025-07-31</t>
  </si>
  <si>
    <t>FAK-1048</t>
  </si>
  <si>
    <t>2025-03-09</t>
  </si>
  <si>
    <t>FAK-1012</t>
  </si>
  <si>
    <t>2025-05-28</t>
  </si>
  <si>
    <t>KND-012</t>
  </si>
  <si>
    <t>Jens</t>
  </si>
  <si>
    <t>Ekstern harddisk</t>
  </si>
  <si>
    <t>FAK-1013</t>
  </si>
  <si>
    <t>2025-01-24</t>
  </si>
  <si>
    <t>KND-013</t>
  </si>
  <si>
    <t>Mette</t>
  </si>
  <si>
    <t>Christensen</t>
  </si>
  <si>
    <t>FAK-1026</t>
  </si>
  <si>
    <t>2025-07-22</t>
  </si>
  <si>
    <t>FAK-1014</t>
  </si>
  <si>
    <t>2025-05-30</t>
  </si>
  <si>
    <t>KND-014</t>
  </si>
  <si>
    <t>Poul</t>
  </si>
  <si>
    <t>Hansen</t>
  </si>
  <si>
    <t>FAK-1016</t>
  </si>
  <si>
    <t>2025-02-12</t>
  </si>
  <si>
    <t>KND-016</t>
  </si>
  <si>
    <t>Henrik</t>
  </si>
  <si>
    <t>FAK-1018</t>
  </si>
  <si>
    <t>2025-06-12</t>
  </si>
  <si>
    <t>FAK-1050</t>
  </si>
  <si>
    <t>2025-10-12</t>
  </si>
  <si>
    <t>FAK-1017</t>
  </si>
  <si>
    <t>2025-09-11</t>
  </si>
  <si>
    <t>KND-017</t>
  </si>
  <si>
    <t>Jan</t>
  </si>
  <si>
    <t>FAK-1019</t>
  </si>
  <si>
    <t>2025-02-01</t>
  </si>
  <si>
    <t>KND-019</t>
  </si>
  <si>
    <t>Anders</t>
  </si>
  <si>
    <t>FAK-1020</t>
  </si>
  <si>
    <t>2025-09-20</t>
  </si>
  <si>
    <t>KND-020</t>
  </si>
  <si>
    <t>Søren</t>
  </si>
  <si>
    <t>FAK-1021</t>
  </si>
  <si>
    <t>2025-05-21</t>
  </si>
  <si>
    <t>KND-021</t>
  </si>
  <si>
    <t>Thomas</t>
  </si>
  <si>
    <t>Madsen</t>
  </si>
  <si>
    <t>FAK-1042</t>
  </si>
  <si>
    <t>2025-09-21</t>
  </si>
  <si>
    <t>Laptop</t>
  </si>
  <si>
    <t>FAK-1022</t>
  </si>
  <si>
    <t>2025-01-20</t>
  </si>
  <si>
    <t>KND-022</t>
  </si>
  <si>
    <t>Tim</t>
  </si>
  <si>
    <t>FAK-1023</t>
  </si>
  <si>
    <t>2025-09-30</t>
  </si>
  <si>
    <t>KND-023</t>
  </si>
  <si>
    <t>FAK-1024</t>
  </si>
  <si>
    <t>2025-09-16</t>
  </si>
  <si>
    <t>KND-024</t>
  </si>
  <si>
    <t>Camilla</t>
  </si>
  <si>
    <t>FAK-1040</t>
  </si>
  <si>
    <t>2025-10-06</t>
  </si>
  <si>
    <t>FAK-1025</t>
  </si>
  <si>
    <t>2025-09-23</t>
  </si>
  <si>
    <t>KND-025</t>
  </si>
  <si>
    <t>FAK-1027</t>
  </si>
  <si>
    <t>2025-06-10</t>
  </si>
  <si>
    <t>KND-027</t>
  </si>
  <si>
    <t>Marie</t>
  </si>
  <si>
    <t>FAK-1028</t>
  </si>
  <si>
    <t>2025-01-30</t>
  </si>
  <si>
    <t>KND-028</t>
  </si>
  <si>
    <t>Annika</t>
  </si>
  <si>
    <t>Børgesen</t>
  </si>
  <si>
    <t>FAK-1029</t>
  </si>
  <si>
    <t>2025-09-10</t>
  </si>
  <si>
    <t>KND-029</t>
  </si>
  <si>
    <t>Frank</t>
  </si>
  <si>
    <t>FAK-1030</t>
  </si>
  <si>
    <t>2025-08-11</t>
  </si>
  <si>
    <t>KND-030</t>
  </si>
  <si>
    <t>Brian</t>
  </si>
  <si>
    <t>FAK-1031</t>
  </si>
  <si>
    <t>KND-031</t>
  </si>
  <si>
    <t>FAK-1032</t>
  </si>
  <si>
    <t>2025-10-19</t>
  </si>
  <si>
    <t>KND-032</t>
  </si>
  <si>
    <t>Sofia</t>
  </si>
  <si>
    <t>FAK-1003</t>
  </si>
  <si>
    <t>2025-05-04</t>
  </si>
  <si>
    <t>KND-033</t>
  </si>
  <si>
    <t>Maria</t>
  </si>
  <si>
    <t>FAK-1033</t>
  </si>
  <si>
    <t>2025-07-25</t>
  </si>
  <si>
    <t>FAK-1034</t>
  </si>
  <si>
    <t>2025-06-27</t>
  </si>
  <si>
    <t>KND-034</t>
  </si>
  <si>
    <t>Sofie</t>
  </si>
  <si>
    <t>FAK-1035</t>
  </si>
  <si>
    <t>2025-01-06</t>
  </si>
  <si>
    <t>KND-035</t>
  </si>
  <si>
    <t>FAK-1037</t>
  </si>
  <si>
    <t>2025-09-24</t>
  </si>
  <si>
    <t>KND-037</t>
  </si>
  <si>
    <t>Susanne</t>
  </si>
  <si>
    <t>FAK-1038</t>
  </si>
  <si>
    <t>2025-08-13</t>
  </si>
  <si>
    <t>KND-038</t>
  </si>
  <si>
    <t>Niels</t>
  </si>
  <si>
    <t>FAK-1039</t>
  </si>
  <si>
    <t>2025-02-06</t>
  </si>
  <si>
    <t>KND-039</t>
  </si>
  <si>
    <t>Grethe</t>
  </si>
  <si>
    <t>FAK-1041</t>
  </si>
  <si>
    <t>2025-09-19</t>
  </si>
  <si>
    <t>KND-041</t>
  </si>
  <si>
    <t>Dennis</t>
  </si>
  <si>
    <t>FAK-1043</t>
  </si>
  <si>
    <t>2025-08-30</t>
  </si>
  <si>
    <t>KND-043</t>
  </si>
  <si>
    <t>Mia</t>
  </si>
  <si>
    <t>Christiansen</t>
  </si>
  <si>
    <t>FAK-1044</t>
  </si>
  <si>
    <t>2025-08-14</t>
  </si>
  <si>
    <t>KND-044</t>
  </si>
  <si>
    <t>Cecilie</t>
  </si>
  <si>
    <t>FAK-1045</t>
  </si>
  <si>
    <t>2025-01-10</t>
  </si>
  <si>
    <t>KND-045</t>
  </si>
  <si>
    <t>Katrine</t>
  </si>
  <si>
    <t>FAK-1046</t>
  </si>
  <si>
    <t>2025-03-18</t>
  </si>
  <si>
    <t>KND-046</t>
  </si>
  <si>
    <t>Kamma</t>
  </si>
  <si>
    <t>FAK-1047</t>
  </si>
  <si>
    <t>KND-047</t>
  </si>
  <si>
    <t>Verner</t>
  </si>
  <si>
    <t>FAK-1049</t>
  </si>
  <si>
    <t>2025-06-16</t>
  </si>
  <si>
    <t>KND-049</t>
  </si>
  <si>
    <t>Jonas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</si>
</sst>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4">
    <dxf>
      <numFmt numFmtId="164" formatCode="mmmm\ yyyy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C09EFF-F585-0B4A-91DC-F29B976D8A53}" name="Tabel1" displayName="Tabel1" ref="A1:K51" totalsRowShown="0" headerRowDxfId="3" headerRowBorderDxfId="2" tableBorderDxfId="1">
  <autoFilter ref="A1:K51" xr:uid="{36C09EFF-F585-0B4A-91DC-F29B976D8A53}"/>
  <sortState xmlns:xlrd2="http://schemas.microsoft.com/office/spreadsheetml/2017/richdata2" ref="A2:K51">
    <sortCondition ref="C1:C51"/>
  </sortState>
  <tableColumns count="11">
    <tableColumn id="1" xr3:uid="{FA2197A6-A4ED-F147-B09F-CDCCE29D1B32}" name="Fakturanr"/>
    <tableColumn id="2" xr3:uid="{5FB1E1E6-983D-5A45-9E76-7F40552C737C}" name="Købsdato"/>
    <tableColumn id="3" xr3:uid="{25713811-2D28-A04D-AE43-ECA51E7D6E85}" name="Kunde-ID"/>
    <tableColumn id="4" xr3:uid="{AA704766-6A53-AA4B-933B-F3DDE8BC573F}" name="Fornavn"/>
    <tableColumn id="5" xr3:uid="{FCDF9C5A-368B-704F-AD18-F079B987DD11}" name="Efternavn"/>
    <tableColumn id="6" xr3:uid="{E53E650C-9EC5-1E40-8B1E-9029FEF2F70F}" name="Vare"/>
    <tableColumn id="7" xr3:uid="{0001915E-FD54-C344-B87D-2F1DC9270A25}" name="Stykpris"/>
    <tableColumn id="8" xr3:uid="{D2D58B19-2C19-1342-B5CC-2719F7A878D5}" name="Antal"/>
    <tableColumn id="9" xr3:uid="{05924ACF-5DF9-3149-AC1B-F2113FB67402}" name="Sælgernavn"/>
    <tableColumn id="11" xr3:uid="{EFE64464-7E40-C84D-80CA-77C74D606B91}" name="Betalingsmetode"/>
    <tableColumn id="10" xr3:uid="{79303082-3891-4E74-ADD5-61BDA402DD18}" name="Måned" dataDxfId="0">
      <calculatedColumnFormula>DATE(YEAR(Tabel1[[#This Row],[Købsdato]]),MONTH(Tabel1[[#This Row],[Købsdato]]),1)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tabSelected="1" workbookViewId="0">
      <selection activeCell="C1" sqref="C1"/>
    </sheetView>
  </sheetViews>
  <sheetFormatPr baseColWidth="10" defaultColWidth="8.83203125" defaultRowHeight="15" x14ac:dyDescent="0.2"/>
  <cols>
    <col min="1" max="1" width="10.83203125" customWidth="1"/>
    <col min="2" max="3" width="13.33203125" bestFit="1" customWidth="1"/>
    <col min="4" max="4" width="12.33203125" bestFit="1" customWidth="1"/>
    <col min="5" max="6" width="13.5" bestFit="1" customWidth="1"/>
    <col min="7" max="7" width="12.1640625" bestFit="1" customWidth="1"/>
    <col min="8" max="8" width="10.33203125" bestFit="1" customWidth="1"/>
    <col min="9" max="9" width="15.5" bestFit="1" customWidth="1"/>
    <col min="10" max="10" width="16.6640625" customWidth="1"/>
    <col min="11" max="11" width="15.5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>
        <v>787</v>
      </c>
      <c r="H2">
        <v>4</v>
      </c>
      <c r="I2" t="s">
        <v>17</v>
      </c>
      <c r="J2" t="s">
        <v>18</v>
      </c>
      <c r="K2" s="2">
        <f>DATE(YEAR(Tabel1[[#This Row],[Købsdato]]),MONTH(Tabel1[[#This Row],[Købsdato]]),1)</f>
        <v>45717</v>
      </c>
    </row>
    <row r="3" spans="1:11" x14ac:dyDescent="0.2">
      <c r="A3" t="s">
        <v>19</v>
      </c>
      <c r="B3" t="s">
        <v>20</v>
      </c>
      <c r="C3" t="s">
        <v>21</v>
      </c>
      <c r="D3" t="s">
        <v>22</v>
      </c>
      <c r="E3" t="s">
        <v>23</v>
      </c>
      <c r="F3" t="s">
        <v>24</v>
      </c>
      <c r="G3">
        <v>977</v>
      </c>
      <c r="H3">
        <v>100</v>
      </c>
      <c r="I3" t="s">
        <v>17</v>
      </c>
      <c r="J3" t="s">
        <v>18</v>
      </c>
      <c r="K3" s="2">
        <f>DATE(YEAR(Tabel1[[#This Row],[Købsdato]]),MONTH(Tabel1[[#This Row],[Købsdato]]),1)</f>
        <v>45748</v>
      </c>
    </row>
    <row r="4" spans="1:11" x14ac:dyDescent="0.2">
      <c r="A4" t="s">
        <v>25</v>
      </c>
      <c r="B4" t="s">
        <v>26</v>
      </c>
      <c r="C4" t="s">
        <v>27</v>
      </c>
      <c r="D4" t="s">
        <v>28</v>
      </c>
      <c r="E4" t="s">
        <v>29</v>
      </c>
      <c r="F4" t="s">
        <v>30</v>
      </c>
      <c r="G4">
        <v>345</v>
      </c>
      <c r="H4">
        <v>2</v>
      </c>
      <c r="I4" t="s">
        <v>31</v>
      </c>
      <c r="J4" t="s">
        <v>32</v>
      </c>
      <c r="K4" s="2">
        <f>DATE(YEAR(Tabel1[[#This Row],[Købsdato]]),MONTH(Tabel1[[#This Row],[Købsdato]]),1)</f>
        <v>45931</v>
      </c>
    </row>
    <row r="5" spans="1:11" x14ac:dyDescent="0.2">
      <c r="A5" t="s">
        <v>33</v>
      </c>
      <c r="B5" t="s">
        <v>34</v>
      </c>
      <c r="C5" t="s">
        <v>27</v>
      </c>
      <c r="D5" t="s">
        <v>28</v>
      </c>
      <c r="E5" t="s">
        <v>29</v>
      </c>
      <c r="F5" t="s">
        <v>35</v>
      </c>
      <c r="G5">
        <v>369</v>
      </c>
      <c r="H5">
        <v>2</v>
      </c>
      <c r="I5" t="s">
        <v>17</v>
      </c>
      <c r="J5" t="s">
        <v>32</v>
      </c>
      <c r="K5" s="2">
        <f>DATE(YEAR(Tabel1[[#This Row],[Købsdato]]),MONTH(Tabel1[[#This Row],[Købsdato]]),1)</f>
        <v>45748</v>
      </c>
    </row>
    <row r="6" spans="1:11" x14ac:dyDescent="0.2">
      <c r="A6" t="s">
        <v>36</v>
      </c>
      <c r="B6" t="s">
        <v>37</v>
      </c>
      <c r="C6" t="s">
        <v>38</v>
      </c>
      <c r="D6" t="s">
        <v>39</v>
      </c>
      <c r="E6" t="s">
        <v>40</v>
      </c>
      <c r="F6" t="s">
        <v>35</v>
      </c>
      <c r="G6">
        <v>369</v>
      </c>
      <c r="H6">
        <v>1</v>
      </c>
      <c r="I6" t="s">
        <v>31</v>
      </c>
      <c r="J6" t="s">
        <v>41</v>
      </c>
      <c r="K6" s="2">
        <f>DATE(YEAR(Tabel1[[#This Row],[Købsdato]]),MONTH(Tabel1[[#This Row],[Købsdato]]),1)</f>
        <v>45809</v>
      </c>
    </row>
    <row r="7" spans="1:11" x14ac:dyDescent="0.2">
      <c r="A7" t="s">
        <v>50</v>
      </c>
      <c r="B7" t="s">
        <v>51</v>
      </c>
      <c r="C7" t="s">
        <v>44</v>
      </c>
      <c r="D7" t="s">
        <v>45</v>
      </c>
      <c r="E7" t="s">
        <v>46</v>
      </c>
      <c r="F7" t="s">
        <v>30</v>
      </c>
      <c r="G7">
        <v>345</v>
      </c>
      <c r="H7">
        <v>4</v>
      </c>
      <c r="I7" t="s">
        <v>31</v>
      </c>
      <c r="J7" t="s">
        <v>49</v>
      </c>
      <c r="K7" s="2">
        <f>DATE(YEAR(Tabel1[[#This Row],[Købsdato]]),MONTH(Tabel1[[#This Row],[Købsdato]]),1)</f>
        <v>45839</v>
      </c>
    </row>
    <row r="8" spans="1:11" x14ac:dyDescent="0.2">
      <c r="A8" t="s">
        <v>42</v>
      </c>
      <c r="B8" t="s">
        <v>43</v>
      </c>
      <c r="C8" t="s">
        <v>44</v>
      </c>
      <c r="D8" t="s">
        <v>45</v>
      </c>
      <c r="E8" t="s">
        <v>46</v>
      </c>
      <c r="F8" t="s">
        <v>47</v>
      </c>
      <c r="G8">
        <v>4388</v>
      </c>
      <c r="H8">
        <v>1</v>
      </c>
      <c r="I8" t="s">
        <v>48</v>
      </c>
      <c r="J8" t="s">
        <v>49</v>
      </c>
      <c r="K8" s="2">
        <f>DATE(YEAR(Tabel1[[#This Row],[Købsdato]]),MONTH(Tabel1[[#This Row],[Købsdato]]),1)</f>
        <v>45658</v>
      </c>
    </row>
    <row r="9" spans="1:11" x14ac:dyDescent="0.2">
      <c r="A9" t="s">
        <v>52</v>
      </c>
      <c r="B9" t="s">
        <v>53</v>
      </c>
      <c r="C9" t="s">
        <v>54</v>
      </c>
      <c r="D9" t="s">
        <v>55</v>
      </c>
      <c r="E9" t="s">
        <v>56</v>
      </c>
      <c r="F9" t="s">
        <v>57</v>
      </c>
      <c r="G9">
        <v>548</v>
      </c>
      <c r="H9">
        <v>1</v>
      </c>
      <c r="I9" t="s">
        <v>58</v>
      </c>
      <c r="J9" t="s">
        <v>32</v>
      </c>
      <c r="K9" s="2">
        <f>DATE(YEAR(Tabel1[[#This Row],[Købsdato]]),MONTH(Tabel1[[#This Row],[Købsdato]]),1)</f>
        <v>45962</v>
      </c>
    </row>
    <row r="10" spans="1:11" x14ac:dyDescent="0.2">
      <c r="A10" t="s">
        <v>59</v>
      </c>
      <c r="B10" t="s">
        <v>60</v>
      </c>
      <c r="C10" t="s">
        <v>61</v>
      </c>
      <c r="D10" t="s">
        <v>62</v>
      </c>
      <c r="E10" t="s">
        <v>56</v>
      </c>
      <c r="F10" t="s">
        <v>63</v>
      </c>
      <c r="G10">
        <v>1209</v>
      </c>
      <c r="H10">
        <v>4</v>
      </c>
      <c r="I10" t="s">
        <v>64</v>
      </c>
      <c r="J10" t="s">
        <v>49</v>
      </c>
      <c r="K10" s="2">
        <f>DATE(YEAR(Tabel1[[#This Row],[Købsdato]]),MONTH(Tabel1[[#This Row],[Købsdato]]),1)</f>
        <v>45658</v>
      </c>
    </row>
    <row r="11" spans="1:11" x14ac:dyDescent="0.2">
      <c r="A11" t="s">
        <v>65</v>
      </c>
      <c r="B11" t="s">
        <v>66</v>
      </c>
      <c r="C11" t="s">
        <v>67</v>
      </c>
      <c r="D11" t="s">
        <v>68</v>
      </c>
      <c r="E11" t="s">
        <v>69</v>
      </c>
      <c r="F11" t="s">
        <v>35</v>
      </c>
      <c r="G11">
        <v>369</v>
      </c>
      <c r="H11">
        <v>5</v>
      </c>
      <c r="I11" t="s">
        <v>58</v>
      </c>
      <c r="J11" t="s">
        <v>18</v>
      </c>
      <c r="K11" s="2">
        <f>DATE(YEAR(Tabel1[[#This Row],[Købsdato]]),MONTH(Tabel1[[#This Row],[Købsdato]]),1)</f>
        <v>45870</v>
      </c>
    </row>
    <row r="12" spans="1:11" x14ac:dyDescent="0.2">
      <c r="A12" t="s">
        <v>70</v>
      </c>
      <c r="B12" t="s">
        <v>71</v>
      </c>
      <c r="C12" t="s">
        <v>67</v>
      </c>
      <c r="D12" t="s">
        <v>68</v>
      </c>
      <c r="E12" t="s">
        <v>69</v>
      </c>
      <c r="F12" t="s">
        <v>63</v>
      </c>
      <c r="G12">
        <v>1209</v>
      </c>
      <c r="H12">
        <v>3</v>
      </c>
      <c r="I12" t="s">
        <v>48</v>
      </c>
      <c r="J12" t="s">
        <v>18</v>
      </c>
      <c r="K12" s="2">
        <f>DATE(YEAR(Tabel1[[#This Row],[Købsdato]]),MONTH(Tabel1[[#This Row],[Købsdato]]),1)</f>
        <v>45658</v>
      </c>
    </row>
    <row r="13" spans="1:11" x14ac:dyDescent="0.2">
      <c r="A13" t="s">
        <v>72</v>
      </c>
      <c r="B13" t="s">
        <v>73</v>
      </c>
      <c r="C13" t="s">
        <v>67</v>
      </c>
      <c r="D13" t="s">
        <v>68</v>
      </c>
      <c r="E13" t="s">
        <v>69</v>
      </c>
      <c r="F13" t="s">
        <v>47</v>
      </c>
      <c r="G13">
        <v>4388</v>
      </c>
      <c r="H13">
        <v>3</v>
      </c>
      <c r="I13" t="s">
        <v>31</v>
      </c>
      <c r="J13" t="s">
        <v>18</v>
      </c>
      <c r="K13" s="2">
        <f>DATE(YEAR(Tabel1[[#This Row],[Købsdato]]),MONTH(Tabel1[[#This Row],[Købsdato]]),1)</f>
        <v>45839</v>
      </c>
    </row>
    <row r="14" spans="1:11" x14ac:dyDescent="0.2">
      <c r="A14" t="s">
        <v>74</v>
      </c>
      <c r="B14" t="s">
        <v>75</v>
      </c>
      <c r="C14" t="s">
        <v>67</v>
      </c>
      <c r="D14" t="s">
        <v>68</v>
      </c>
      <c r="E14" t="s">
        <v>69</v>
      </c>
      <c r="F14" t="s">
        <v>47</v>
      </c>
      <c r="G14">
        <v>4388</v>
      </c>
      <c r="H14">
        <v>2</v>
      </c>
      <c r="I14" t="s">
        <v>48</v>
      </c>
      <c r="J14" t="s">
        <v>18</v>
      </c>
      <c r="K14" s="2">
        <f>DATE(YEAR(Tabel1[[#This Row],[Købsdato]]),MONTH(Tabel1[[#This Row],[Købsdato]]),1)</f>
        <v>45717</v>
      </c>
    </row>
    <row r="15" spans="1:11" x14ac:dyDescent="0.2">
      <c r="A15" t="s">
        <v>76</v>
      </c>
      <c r="B15" t="s">
        <v>77</v>
      </c>
      <c r="C15" t="s">
        <v>78</v>
      </c>
      <c r="D15" t="s">
        <v>79</v>
      </c>
      <c r="E15" t="s">
        <v>69</v>
      </c>
      <c r="F15" t="s">
        <v>80</v>
      </c>
      <c r="G15">
        <v>499</v>
      </c>
      <c r="H15">
        <v>4</v>
      </c>
      <c r="I15" t="s">
        <v>48</v>
      </c>
      <c r="J15" t="s">
        <v>41</v>
      </c>
      <c r="K15" s="2">
        <f>DATE(YEAR(Tabel1[[#This Row],[Købsdato]]),MONTH(Tabel1[[#This Row],[Købsdato]]),1)</f>
        <v>45778</v>
      </c>
    </row>
    <row r="16" spans="1:11" x14ac:dyDescent="0.2">
      <c r="A16" t="s">
        <v>86</v>
      </c>
      <c r="B16" t="s">
        <v>87</v>
      </c>
      <c r="C16" t="s">
        <v>83</v>
      </c>
      <c r="D16" t="s">
        <v>84</v>
      </c>
      <c r="E16" t="s">
        <v>85</v>
      </c>
      <c r="F16" t="s">
        <v>35</v>
      </c>
      <c r="G16">
        <v>369</v>
      </c>
      <c r="H16">
        <v>3</v>
      </c>
      <c r="I16" t="s">
        <v>31</v>
      </c>
      <c r="J16" t="s">
        <v>32</v>
      </c>
      <c r="K16" s="2">
        <f>DATE(YEAR(Tabel1[[#This Row],[Købsdato]]),MONTH(Tabel1[[#This Row],[Købsdato]]),1)</f>
        <v>45839</v>
      </c>
    </row>
    <row r="17" spans="1:11" x14ac:dyDescent="0.2">
      <c r="A17" t="s">
        <v>81</v>
      </c>
      <c r="B17" t="s">
        <v>82</v>
      </c>
      <c r="C17" t="s">
        <v>83</v>
      </c>
      <c r="D17" t="s">
        <v>84</v>
      </c>
      <c r="E17" t="s">
        <v>85</v>
      </c>
      <c r="F17" t="s">
        <v>24</v>
      </c>
      <c r="G17">
        <v>977</v>
      </c>
      <c r="H17">
        <v>4</v>
      </c>
      <c r="I17" t="s">
        <v>64</v>
      </c>
      <c r="J17" t="s">
        <v>32</v>
      </c>
      <c r="K17" s="2">
        <f>DATE(YEAR(Tabel1[[#This Row],[Købsdato]]),MONTH(Tabel1[[#This Row],[Købsdato]]),1)</f>
        <v>45658</v>
      </c>
    </row>
    <row r="18" spans="1:11" x14ac:dyDescent="0.2">
      <c r="A18" t="s">
        <v>88</v>
      </c>
      <c r="B18" t="s">
        <v>89</v>
      </c>
      <c r="C18" t="s">
        <v>90</v>
      </c>
      <c r="D18" t="s">
        <v>91</v>
      </c>
      <c r="E18" t="s">
        <v>92</v>
      </c>
      <c r="F18" t="s">
        <v>80</v>
      </c>
      <c r="G18">
        <v>499</v>
      </c>
      <c r="H18">
        <v>5</v>
      </c>
      <c r="I18" t="s">
        <v>64</v>
      </c>
      <c r="J18" t="s">
        <v>18</v>
      </c>
      <c r="K18" s="2">
        <f>DATE(YEAR(Tabel1[[#This Row],[Købsdato]]),MONTH(Tabel1[[#This Row],[Købsdato]]),1)</f>
        <v>45778</v>
      </c>
    </row>
    <row r="19" spans="1:11" x14ac:dyDescent="0.2">
      <c r="A19" t="s">
        <v>97</v>
      </c>
      <c r="B19" t="s">
        <v>98</v>
      </c>
      <c r="C19" t="s">
        <v>95</v>
      </c>
      <c r="D19" t="s">
        <v>96</v>
      </c>
      <c r="E19" t="s">
        <v>56</v>
      </c>
      <c r="F19" t="s">
        <v>30</v>
      </c>
      <c r="G19">
        <v>345</v>
      </c>
      <c r="H19">
        <v>2</v>
      </c>
      <c r="I19" t="s">
        <v>48</v>
      </c>
      <c r="J19" t="s">
        <v>49</v>
      </c>
      <c r="K19" s="2">
        <f>DATE(YEAR(Tabel1[[#This Row],[Købsdato]]),MONTH(Tabel1[[#This Row],[Købsdato]]),1)</f>
        <v>45809</v>
      </c>
    </row>
    <row r="20" spans="1:11" x14ac:dyDescent="0.2">
      <c r="A20" t="s">
        <v>93</v>
      </c>
      <c r="B20" t="s">
        <v>94</v>
      </c>
      <c r="C20" t="s">
        <v>95</v>
      </c>
      <c r="D20" t="s">
        <v>96</v>
      </c>
      <c r="E20" t="s">
        <v>56</v>
      </c>
      <c r="F20" t="s">
        <v>80</v>
      </c>
      <c r="G20">
        <v>499</v>
      </c>
      <c r="H20">
        <v>1</v>
      </c>
      <c r="I20" t="s">
        <v>48</v>
      </c>
      <c r="J20" t="s">
        <v>49</v>
      </c>
      <c r="K20" s="2">
        <f>DATE(YEAR(Tabel1[[#This Row],[Købsdato]]),MONTH(Tabel1[[#This Row],[Købsdato]]),1)</f>
        <v>45689</v>
      </c>
    </row>
    <row r="21" spans="1:11" x14ac:dyDescent="0.2">
      <c r="A21" t="s">
        <v>99</v>
      </c>
      <c r="B21" t="s">
        <v>100</v>
      </c>
      <c r="C21" t="s">
        <v>95</v>
      </c>
      <c r="D21" t="s">
        <v>96</v>
      </c>
      <c r="E21" t="s">
        <v>56</v>
      </c>
      <c r="F21" t="s">
        <v>16</v>
      </c>
      <c r="G21">
        <v>787</v>
      </c>
      <c r="H21">
        <v>3</v>
      </c>
      <c r="I21" t="s">
        <v>31</v>
      </c>
      <c r="J21" t="s">
        <v>18</v>
      </c>
      <c r="K21" s="2">
        <f>DATE(YEAR(Tabel1[[#This Row],[Købsdato]]),MONTH(Tabel1[[#This Row],[Købsdato]]),1)</f>
        <v>45931</v>
      </c>
    </row>
    <row r="22" spans="1:11" x14ac:dyDescent="0.2">
      <c r="A22" t="s">
        <v>101</v>
      </c>
      <c r="B22" t="s">
        <v>102</v>
      </c>
      <c r="C22" t="s">
        <v>103</v>
      </c>
      <c r="D22" t="s">
        <v>104</v>
      </c>
      <c r="E22" t="s">
        <v>92</v>
      </c>
      <c r="F22" t="s">
        <v>24</v>
      </c>
      <c r="G22">
        <v>977</v>
      </c>
      <c r="H22">
        <v>3</v>
      </c>
      <c r="I22" t="s">
        <v>58</v>
      </c>
      <c r="J22" t="s">
        <v>32</v>
      </c>
      <c r="K22" s="2">
        <f>DATE(YEAR(Tabel1[[#This Row],[Købsdato]]),MONTH(Tabel1[[#This Row],[Købsdato]]),1)</f>
        <v>45901</v>
      </c>
    </row>
    <row r="23" spans="1:11" x14ac:dyDescent="0.2">
      <c r="A23" t="s">
        <v>105</v>
      </c>
      <c r="B23" t="s">
        <v>106</v>
      </c>
      <c r="C23" t="s">
        <v>107</v>
      </c>
      <c r="D23" t="s">
        <v>108</v>
      </c>
      <c r="E23" t="s">
        <v>40</v>
      </c>
      <c r="F23" t="s">
        <v>30</v>
      </c>
      <c r="G23">
        <v>345</v>
      </c>
      <c r="H23">
        <v>4</v>
      </c>
      <c r="I23" t="s">
        <v>17</v>
      </c>
      <c r="J23" t="s">
        <v>41</v>
      </c>
      <c r="K23" s="2">
        <f>DATE(YEAR(Tabel1[[#This Row],[Købsdato]]),MONTH(Tabel1[[#This Row],[Købsdato]]),1)</f>
        <v>45689</v>
      </c>
    </row>
    <row r="24" spans="1:11" x14ac:dyDescent="0.2">
      <c r="A24" t="s">
        <v>109</v>
      </c>
      <c r="B24" t="s">
        <v>110</v>
      </c>
      <c r="C24" t="s">
        <v>111</v>
      </c>
      <c r="D24" t="s">
        <v>112</v>
      </c>
      <c r="E24" t="s">
        <v>56</v>
      </c>
      <c r="F24" t="s">
        <v>16</v>
      </c>
      <c r="G24">
        <v>787</v>
      </c>
      <c r="H24">
        <v>3</v>
      </c>
      <c r="I24" t="s">
        <v>17</v>
      </c>
      <c r="J24" t="s">
        <v>32</v>
      </c>
      <c r="K24" s="2">
        <f>DATE(YEAR(Tabel1[[#This Row],[Købsdato]]),MONTH(Tabel1[[#This Row],[Købsdato]]),1)</f>
        <v>45901</v>
      </c>
    </row>
    <row r="25" spans="1:11" x14ac:dyDescent="0.2">
      <c r="A25" t="s">
        <v>113</v>
      </c>
      <c r="B25" t="s">
        <v>114</v>
      </c>
      <c r="C25" t="s">
        <v>115</v>
      </c>
      <c r="D25" t="s">
        <v>116</v>
      </c>
      <c r="E25" t="s">
        <v>117</v>
      </c>
      <c r="F25" t="s">
        <v>80</v>
      </c>
      <c r="G25">
        <v>499</v>
      </c>
      <c r="H25">
        <v>2</v>
      </c>
      <c r="I25" t="s">
        <v>31</v>
      </c>
      <c r="J25" t="s">
        <v>18</v>
      </c>
      <c r="K25" s="2">
        <f>DATE(YEAR(Tabel1[[#This Row],[Købsdato]]),MONTH(Tabel1[[#This Row],[Købsdato]]),1)</f>
        <v>45778</v>
      </c>
    </row>
    <row r="26" spans="1:11" x14ac:dyDescent="0.2">
      <c r="A26" t="s">
        <v>118</v>
      </c>
      <c r="B26" t="s">
        <v>119</v>
      </c>
      <c r="C26" t="s">
        <v>115</v>
      </c>
      <c r="D26" t="s">
        <v>116</v>
      </c>
      <c r="E26" t="s">
        <v>117</v>
      </c>
      <c r="F26" t="s">
        <v>120</v>
      </c>
      <c r="G26">
        <v>7899</v>
      </c>
      <c r="H26">
        <v>1</v>
      </c>
      <c r="I26" t="s">
        <v>31</v>
      </c>
      <c r="J26" t="s">
        <v>18</v>
      </c>
      <c r="K26" s="2">
        <f>DATE(YEAR(Tabel1[[#This Row],[Købsdato]]),MONTH(Tabel1[[#This Row],[Købsdato]]),1)</f>
        <v>45901</v>
      </c>
    </row>
    <row r="27" spans="1:11" x14ac:dyDescent="0.2">
      <c r="A27" t="s">
        <v>121</v>
      </c>
      <c r="B27" t="s">
        <v>122</v>
      </c>
      <c r="C27" t="s">
        <v>123</v>
      </c>
      <c r="D27" t="s">
        <v>124</v>
      </c>
      <c r="E27" t="s">
        <v>15</v>
      </c>
      <c r="F27" t="s">
        <v>24</v>
      </c>
      <c r="G27">
        <v>977</v>
      </c>
      <c r="H27">
        <v>4</v>
      </c>
      <c r="I27" t="s">
        <v>31</v>
      </c>
      <c r="J27" t="s">
        <v>49</v>
      </c>
      <c r="K27" s="2">
        <f>DATE(YEAR(Tabel1[[#This Row],[Købsdato]]),MONTH(Tabel1[[#This Row],[Købsdato]]),1)</f>
        <v>45658</v>
      </c>
    </row>
    <row r="28" spans="1:11" x14ac:dyDescent="0.2">
      <c r="A28" t="s">
        <v>125</v>
      </c>
      <c r="B28" t="s">
        <v>126</v>
      </c>
      <c r="C28" t="s">
        <v>127</v>
      </c>
      <c r="D28" t="s">
        <v>108</v>
      </c>
      <c r="E28" t="s">
        <v>15</v>
      </c>
      <c r="F28" t="s">
        <v>120</v>
      </c>
      <c r="G28">
        <v>7899</v>
      </c>
      <c r="H28">
        <v>2</v>
      </c>
      <c r="I28" t="s">
        <v>31</v>
      </c>
      <c r="J28" t="s">
        <v>49</v>
      </c>
      <c r="K28" s="2">
        <f>DATE(YEAR(Tabel1[[#This Row],[Købsdato]]),MONTH(Tabel1[[#This Row],[Købsdato]]),1)</f>
        <v>45901</v>
      </c>
    </row>
    <row r="29" spans="1:11" x14ac:dyDescent="0.2">
      <c r="A29" t="s">
        <v>128</v>
      </c>
      <c r="B29" t="s">
        <v>129</v>
      </c>
      <c r="C29" t="s">
        <v>130</v>
      </c>
      <c r="D29" t="s">
        <v>131</v>
      </c>
      <c r="E29" t="s">
        <v>92</v>
      </c>
      <c r="F29" t="s">
        <v>24</v>
      </c>
      <c r="G29">
        <v>977</v>
      </c>
      <c r="H29">
        <v>3</v>
      </c>
      <c r="I29" t="s">
        <v>64</v>
      </c>
      <c r="J29" t="s">
        <v>41</v>
      </c>
      <c r="K29" s="2">
        <f>DATE(YEAR(Tabel1[[#This Row],[Købsdato]]),MONTH(Tabel1[[#This Row],[Købsdato]]),1)</f>
        <v>45901</v>
      </c>
    </row>
    <row r="30" spans="1:11" x14ac:dyDescent="0.2">
      <c r="A30" t="s">
        <v>132</v>
      </c>
      <c r="B30" t="s">
        <v>133</v>
      </c>
      <c r="C30" t="s">
        <v>130</v>
      </c>
      <c r="D30" t="s">
        <v>131</v>
      </c>
      <c r="E30" t="s">
        <v>92</v>
      </c>
      <c r="F30" t="s">
        <v>63</v>
      </c>
      <c r="G30">
        <v>1209</v>
      </c>
      <c r="H30">
        <v>1</v>
      </c>
      <c r="I30" t="s">
        <v>58</v>
      </c>
      <c r="J30" t="s">
        <v>41</v>
      </c>
      <c r="K30" s="2">
        <f>DATE(YEAR(Tabel1[[#This Row],[Købsdato]]),MONTH(Tabel1[[#This Row],[Købsdato]]),1)</f>
        <v>45931</v>
      </c>
    </row>
    <row r="31" spans="1:11" x14ac:dyDescent="0.2">
      <c r="A31" t="s">
        <v>134</v>
      </c>
      <c r="B31" t="s">
        <v>135</v>
      </c>
      <c r="C31" t="s">
        <v>136</v>
      </c>
      <c r="D31" t="s">
        <v>28</v>
      </c>
      <c r="E31" t="s">
        <v>85</v>
      </c>
      <c r="F31" t="s">
        <v>63</v>
      </c>
      <c r="G31">
        <v>1209</v>
      </c>
      <c r="H31">
        <v>3</v>
      </c>
      <c r="I31" t="s">
        <v>17</v>
      </c>
      <c r="J31" t="s">
        <v>49</v>
      </c>
      <c r="K31" s="2">
        <f>DATE(YEAR(Tabel1[[#This Row],[Købsdato]]),MONTH(Tabel1[[#This Row],[Købsdato]]),1)</f>
        <v>45901</v>
      </c>
    </row>
    <row r="32" spans="1:11" x14ac:dyDescent="0.2">
      <c r="A32" t="s">
        <v>137</v>
      </c>
      <c r="B32" t="s">
        <v>138</v>
      </c>
      <c r="C32" t="s">
        <v>139</v>
      </c>
      <c r="D32" t="s">
        <v>140</v>
      </c>
      <c r="E32" t="s">
        <v>40</v>
      </c>
      <c r="F32" t="s">
        <v>80</v>
      </c>
      <c r="G32">
        <v>499</v>
      </c>
      <c r="H32">
        <v>2</v>
      </c>
      <c r="I32" t="s">
        <v>64</v>
      </c>
      <c r="J32" t="s">
        <v>32</v>
      </c>
      <c r="K32" s="2">
        <f>DATE(YEAR(Tabel1[[#This Row],[Købsdato]]),MONTH(Tabel1[[#This Row],[Købsdato]]),1)</f>
        <v>45809</v>
      </c>
    </row>
    <row r="33" spans="1:11" x14ac:dyDescent="0.2">
      <c r="A33" t="s">
        <v>141</v>
      </c>
      <c r="B33" t="s">
        <v>142</v>
      </c>
      <c r="C33" t="s">
        <v>143</v>
      </c>
      <c r="D33" t="s">
        <v>144</v>
      </c>
      <c r="E33" t="s">
        <v>145</v>
      </c>
      <c r="F33" t="s">
        <v>57</v>
      </c>
      <c r="G33">
        <v>548</v>
      </c>
      <c r="H33">
        <v>5</v>
      </c>
      <c r="I33" t="s">
        <v>58</v>
      </c>
      <c r="J33" t="s">
        <v>41</v>
      </c>
      <c r="K33" s="2">
        <f>DATE(YEAR(Tabel1[[#This Row],[Købsdato]]),MONTH(Tabel1[[#This Row],[Købsdato]]),1)</f>
        <v>45658</v>
      </c>
    </row>
    <row r="34" spans="1:11" x14ac:dyDescent="0.2">
      <c r="A34" t="s">
        <v>146</v>
      </c>
      <c r="B34" t="s">
        <v>147</v>
      </c>
      <c r="C34" t="s">
        <v>148</v>
      </c>
      <c r="D34" t="s">
        <v>149</v>
      </c>
      <c r="E34" t="s">
        <v>40</v>
      </c>
      <c r="F34" t="s">
        <v>63</v>
      </c>
      <c r="G34">
        <v>1209</v>
      </c>
      <c r="H34">
        <v>2</v>
      </c>
      <c r="I34" t="s">
        <v>48</v>
      </c>
      <c r="J34" t="s">
        <v>41</v>
      </c>
      <c r="K34" s="2">
        <f>DATE(YEAR(Tabel1[[#This Row],[Købsdato]]),MONTH(Tabel1[[#This Row],[Købsdato]]),1)</f>
        <v>45901</v>
      </c>
    </row>
    <row r="35" spans="1:11" x14ac:dyDescent="0.2">
      <c r="A35" t="s">
        <v>150</v>
      </c>
      <c r="B35" t="s">
        <v>151</v>
      </c>
      <c r="C35" t="s">
        <v>152</v>
      </c>
      <c r="D35" t="s">
        <v>153</v>
      </c>
      <c r="E35" t="s">
        <v>46</v>
      </c>
      <c r="F35" t="s">
        <v>30</v>
      </c>
      <c r="G35">
        <v>345</v>
      </c>
      <c r="H35">
        <v>2</v>
      </c>
      <c r="I35" t="s">
        <v>31</v>
      </c>
      <c r="J35" t="s">
        <v>32</v>
      </c>
      <c r="K35" s="2">
        <f>DATE(YEAR(Tabel1[[#This Row],[Købsdato]]),MONTH(Tabel1[[#This Row],[Købsdato]]),1)</f>
        <v>45870</v>
      </c>
    </row>
    <row r="36" spans="1:11" x14ac:dyDescent="0.2">
      <c r="A36" t="s">
        <v>154</v>
      </c>
      <c r="B36" t="s">
        <v>122</v>
      </c>
      <c r="C36" t="s">
        <v>155</v>
      </c>
      <c r="D36" t="s">
        <v>116</v>
      </c>
      <c r="E36" t="s">
        <v>40</v>
      </c>
      <c r="F36" t="s">
        <v>30</v>
      </c>
      <c r="G36">
        <v>345</v>
      </c>
      <c r="H36">
        <v>5</v>
      </c>
      <c r="I36" t="s">
        <v>48</v>
      </c>
      <c r="J36" t="s">
        <v>49</v>
      </c>
      <c r="K36" s="2">
        <f>DATE(YEAR(Tabel1[[#This Row],[Købsdato]]),MONTH(Tabel1[[#This Row],[Købsdato]]),1)</f>
        <v>45658</v>
      </c>
    </row>
    <row r="37" spans="1:11" x14ac:dyDescent="0.2">
      <c r="A37" t="s">
        <v>156</v>
      </c>
      <c r="B37" t="s">
        <v>157</v>
      </c>
      <c r="C37" t="s">
        <v>158</v>
      </c>
      <c r="D37" t="s">
        <v>159</v>
      </c>
      <c r="E37" t="s">
        <v>69</v>
      </c>
      <c r="F37" t="s">
        <v>16</v>
      </c>
      <c r="G37">
        <v>787</v>
      </c>
      <c r="H37">
        <v>5</v>
      </c>
      <c r="I37" t="s">
        <v>58</v>
      </c>
      <c r="J37" t="s">
        <v>18</v>
      </c>
      <c r="K37" s="2">
        <f>DATE(YEAR(Tabel1[[#This Row],[Købsdato]]),MONTH(Tabel1[[#This Row],[Købsdato]]),1)</f>
        <v>45931</v>
      </c>
    </row>
    <row r="38" spans="1:11" x14ac:dyDescent="0.2">
      <c r="A38" t="s">
        <v>160</v>
      </c>
      <c r="B38" t="s">
        <v>161</v>
      </c>
      <c r="C38" t="s">
        <v>162</v>
      </c>
      <c r="D38" t="s">
        <v>163</v>
      </c>
      <c r="E38" t="s">
        <v>92</v>
      </c>
      <c r="F38" t="s">
        <v>30</v>
      </c>
      <c r="G38">
        <v>345</v>
      </c>
      <c r="H38">
        <v>4</v>
      </c>
      <c r="I38" t="s">
        <v>48</v>
      </c>
      <c r="J38" t="s">
        <v>18</v>
      </c>
      <c r="K38" s="2">
        <f>DATE(YEAR(Tabel1[[#This Row],[Købsdato]]),MONTH(Tabel1[[#This Row],[Købsdato]]),1)</f>
        <v>45778</v>
      </c>
    </row>
    <row r="39" spans="1:11" x14ac:dyDescent="0.2">
      <c r="A39" t="s">
        <v>164</v>
      </c>
      <c r="B39" t="s">
        <v>165</v>
      </c>
      <c r="C39" t="s">
        <v>162</v>
      </c>
      <c r="D39" t="s">
        <v>163</v>
      </c>
      <c r="E39" t="s">
        <v>92</v>
      </c>
      <c r="F39" t="s">
        <v>35</v>
      </c>
      <c r="G39">
        <v>369</v>
      </c>
      <c r="H39">
        <v>3</v>
      </c>
      <c r="I39" t="s">
        <v>58</v>
      </c>
      <c r="J39" t="s">
        <v>49</v>
      </c>
      <c r="K39" s="2">
        <f>DATE(YEAR(Tabel1[[#This Row],[Købsdato]]),MONTH(Tabel1[[#This Row],[Købsdato]]),1)</f>
        <v>45839</v>
      </c>
    </row>
    <row r="40" spans="1:11" x14ac:dyDescent="0.2">
      <c r="A40" t="s">
        <v>166</v>
      </c>
      <c r="B40" t="s">
        <v>167</v>
      </c>
      <c r="C40" t="s">
        <v>168</v>
      </c>
      <c r="D40" t="s">
        <v>169</v>
      </c>
      <c r="E40" t="s">
        <v>85</v>
      </c>
      <c r="F40" t="s">
        <v>63</v>
      </c>
      <c r="G40">
        <v>1209</v>
      </c>
      <c r="H40">
        <v>2</v>
      </c>
      <c r="I40" t="s">
        <v>31</v>
      </c>
      <c r="J40" t="s">
        <v>18</v>
      </c>
      <c r="K40" s="2">
        <f>DATE(YEAR(Tabel1[[#This Row],[Købsdato]]),MONTH(Tabel1[[#This Row],[Købsdato]]),1)</f>
        <v>45809</v>
      </c>
    </row>
    <row r="41" spans="1:11" x14ac:dyDescent="0.2">
      <c r="A41" t="s">
        <v>170</v>
      </c>
      <c r="B41" t="s">
        <v>171</v>
      </c>
      <c r="C41" t="s">
        <v>172</v>
      </c>
      <c r="D41" t="s">
        <v>116</v>
      </c>
      <c r="E41" t="s">
        <v>85</v>
      </c>
      <c r="F41" t="s">
        <v>35</v>
      </c>
      <c r="G41">
        <v>369</v>
      </c>
      <c r="H41">
        <v>2</v>
      </c>
      <c r="I41" t="s">
        <v>17</v>
      </c>
      <c r="J41" t="s">
        <v>32</v>
      </c>
      <c r="K41" s="2">
        <f>DATE(YEAR(Tabel1[[#This Row],[Købsdato]]),MONTH(Tabel1[[#This Row],[Købsdato]]),1)</f>
        <v>45658</v>
      </c>
    </row>
    <row r="42" spans="1:11" x14ac:dyDescent="0.2">
      <c r="A42" t="s">
        <v>173</v>
      </c>
      <c r="B42" t="s">
        <v>174</v>
      </c>
      <c r="C42" t="s">
        <v>175</v>
      </c>
      <c r="D42" t="s">
        <v>176</v>
      </c>
      <c r="E42" t="s">
        <v>46</v>
      </c>
      <c r="F42" t="s">
        <v>57</v>
      </c>
      <c r="G42">
        <v>548</v>
      </c>
      <c r="H42">
        <v>2</v>
      </c>
      <c r="I42" t="s">
        <v>17</v>
      </c>
      <c r="J42" t="s">
        <v>49</v>
      </c>
      <c r="K42" s="2">
        <f>DATE(YEAR(Tabel1[[#This Row],[Købsdato]]),MONTH(Tabel1[[#This Row],[Købsdato]]),1)</f>
        <v>45901</v>
      </c>
    </row>
    <row r="43" spans="1:11" x14ac:dyDescent="0.2">
      <c r="A43" t="s">
        <v>177</v>
      </c>
      <c r="B43" t="s">
        <v>178</v>
      </c>
      <c r="C43" t="s">
        <v>179</v>
      </c>
      <c r="D43" t="s">
        <v>180</v>
      </c>
      <c r="E43" t="s">
        <v>92</v>
      </c>
      <c r="F43" t="s">
        <v>16</v>
      </c>
      <c r="G43">
        <v>787</v>
      </c>
      <c r="H43">
        <v>5</v>
      </c>
      <c r="I43" t="s">
        <v>31</v>
      </c>
      <c r="J43" t="s">
        <v>41</v>
      </c>
      <c r="K43" s="2">
        <f>DATE(YEAR(Tabel1[[#This Row],[Købsdato]]),MONTH(Tabel1[[#This Row],[Købsdato]]),1)</f>
        <v>45870</v>
      </c>
    </row>
    <row r="44" spans="1:11" x14ac:dyDescent="0.2">
      <c r="A44" t="s">
        <v>181</v>
      </c>
      <c r="B44" t="s">
        <v>182</v>
      </c>
      <c r="C44" t="s">
        <v>183</v>
      </c>
      <c r="D44" t="s">
        <v>184</v>
      </c>
      <c r="E44" t="s">
        <v>69</v>
      </c>
      <c r="F44" t="s">
        <v>24</v>
      </c>
      <c r="G44">
        <v>977</v>
      </c>
      <c r="H44">
        <v>5</v>
      </c>
      <c r="I44" t="s">
        <v>17</v>
      </c>
      <c r="J44" t="s">
        <v>49</v>
      </c>
      <c r="K44" s="2">
        <f>DATE(YEAR(Tabel1[[#This Row],[Købsdato]]),MONTH(Tabel1[[#This Row],[Købsdato]]),1)</f>
        <v>45689</v>
      </c>
    </row>
    <row r="45" spans="1:11" x14ac:dyDescent="0.2">
      <c r="A45" t="s">
        <v>185</v>
      </c>
      <c r="B45" t="s">
        <v>186</v>
      </c>
      <c r="C45" t="s">
        <v>187</v>
      </c>
      <c r="D45" t="s">
        <v>188</v>
      </c>
      <c r="E45" t="s">
        <v>117</v>
      </c>
      <c r="F45" t="s">
        <v>47</v>
      </c>
      <c r="G45">
        <v>4388</v>
      </c>
      <c r="H45">
        <v>2</v>
      </c>
      <c r="I45" t="s">
        <v>64</v>
      </c>
      <c r="J45" t="s">
        <v>18</v>
      </c>
      <c r="K45" s="2">
        <f>DATE(YEAR(Tabel1[[#This Row],[Købsdato]]),MONTH(Tabel1[[#This Row],[Købsdato]]),1)</f>
        <v>45901</v>
      </c>
    </row>
    <row r="46" spans="1:11" x14ac:dyDescent="0.2">
      <c r="A46" t="s">
        <v>189</v>
      </c>
      <c r="B46" t="s">
        <v>190</v>
      </c>
      <c r="C46" t="s">
        <v>191</v>
      </c>
      <c r="D46" t="s">
        <v>192</v>
      </c>
      <c r="E46" t="s">
        <v>193</v>
      </c>
      <c r="F46" t="s">
        <v>63</v>
      </c>
      <c r="G46">
        <v>1209</v>
      </c>
      <c r="H46">
        <v>2</v>
      </c>
      <c r="I46" t="s">
        <v>48</v>
      </c>
      <c r="J46" t="s">
        <v>49</v>
      </c>
      <c r="K46" s="2">
        <f>DATE(YEAR(Tabel1[[#This Row],[Købsdato]]),MONTH(Tabel1[[#This Row],[Købsdato]]),1)</f>
        <v>45870</v>
      </c>
    </row>
    <row r="47" spans="1:11" x14ac:dyDescent="0.2">
      <c r="A47" t="s">
        <v>194</v>
      </c>
      <c r="B47" t="s">
        <v>195</v>
      </c>
      <c r="C47" t="s">
        <v>196</v>
      </c>
      <c r="D47" t="s">
        <v>197</v>
      </c>
      <c r="E47" t="s">
        <v>40</v>
      </c>
      <c r="F47" t="s">
        <v>47</v>
      </c>
      <c r="G47">
        <v>4388</v>
      </c>
      <c r="H47">
        <v>2</v>
      </c>
      <c r="I47" t="s">
        <v>58</v>
      </c>
      <c r="J47" t="s">
        <v>32</v>
      </c>
      <c r="K47" s="2">
        <f>DATE(YEAR(Tabel1[[#This Row],[Købsdato]]),MONTH(Tabel1[[#This Row],[Købsdato]]),1)</f>
        <v>45870</v>
      </c>
    </row>
    <row r="48" spans="1:11" x14ac:dyDescent="0.2">
      <c r="A48" t="s">
        <v>198</v>
      </c>
      <c r="B48" t="s">
        <v>199</v>
      </c>
      <c r="C48" t="s">
        <v>200</v>
      </c>
      <c r="D48" t="s">
        <v>201</v>
      </c>
      <c r="E48" t="s">
        <v>46</v>
      </c>
      <c r="F48" t="s">
        <v>120</v>
      </c>
      <c r="G48">
        <v>7899</v>
      </c>
      <c r="H48">
        <v>1</v>
      </c>
      <c r="I48" t="s">
        <v>17</v>
      </c>
      <c r="J48" t="s">
        <v>32</v>
      </c>
      <c r="K48" s="2">
        <f>DATE(YEAR(Tabel1[[#This Row],[Købsdato]]),MONTH(Tabel1[[#This Row],[Købsdato]]),1)</f>
        <v>45658</v>
      </c>
    </row>
    <row r="49" spans="1:11" x14ac:dyDescent="0.2">
      <c r="A49" t="s">
        <v>202</v>
      </c>
      <c r="B49" t="s">
        <v>203</v>
      </c>
      <c r="C49" t="s">
        <v>204</v>
      </c>
      <c r="D49" t="s">
        <v>205</v>
      </c>
      <c r="E49" t="s">
        <v>46</v>
      </c>
      <c r="F49" t="s">
        <v>63</v>
      </c>
      <c r="G49">
        <v>1209</v>
      </c>
      <c r="H49">
        <v>1</v>
      </c>
      <c r="I49" t="s">
        <v>31</v>
      </c>
      <c r="J49" t="s">
        <v>32</v>
      </c>
      <c r="K49" s="2">
        <f>DATE(YEAR(Tabel1[[#This Row],[Købsdato]]),MONTH(Tabel1[[#This Row],[Købsdato]]),1)</f>
        <v>45717</v>
      </c>
    </row>
    <row r="50" spans="1:11" x14ac:dyDescent="0.2">
      <c r="A50" t="s">
        <v>206</v>
      </c>
      <c r="B50" t="s">
        <v>182</v>
      </c>
      <c r="C50" t="s">
        <v>207</v>
      </c>
      <c r="D50" t="s">
        <v>208</v>
      </c>
      <c r="E50" t="s">
        <v>46</v>
      </c>
      <c r="F50" t="s">
        <v>120</v>
      </c>
      <c r="G50">
        <v>7899</v>
      </c>
      <c r="H50">
        <v>1</v>
      </c>
      <c r="I50" t="s">
        <v>17</v>
      </c>
      <c r="J50" t="s">
        <v>41</v>
      </c>
      <c r="K50" s="2">
        <f>DATE(YEAR(Tabel1[[#This Row],[Købsdato]]),MONTH(Tabel1[[#This Row],[Købsdato]]),1)</f>
        <v>45689</v>
      </c>
    </row>
    <row r="51" spans="1:11" x14ac:dyDescent="0.2">
      <c r="A51" t="s">
        <v>209</v>
      </c>
      <c r="B51" t="s">
        <v>210</v>
      </c>
      <c r="C51" t="s">
        <v>211</v>
      </c>
      <c r="D51" t="s">
        <v>212</v>
      </c>
      <c r="E51" t="s">
        <v>85</v>
      </c>
      <c r="F51" t="s">
        <v>47</v>
      </c>
      <c r="G51">
        <v>4388</v>
      </c>
      <c r="H51">
        <v>5</v>
      </c>
      <c r="I51" t="s">
        <v>58</v>
      </c>
      <c r="J51" t="s">
        <v>18</v>
      </c>
      <c r="K51" s="2">
        <f>DATE(YEAR(Tabel1[[#This Row],[Købsdato]]),MONTH(Tabel1[[#This Row],[Købsdato]]),1)</f>
        <v>45809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68F19-8219-564D-BC8C-771035EF48CC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Sheet1</vt:lpstr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Else Lauridsen</cp:lastModifiedBy>
  <cp:revision/>
  <dcterms:created xsi:type="dcterms:W3CDTF">2025-11-10T09:27:31Z</dcterms:created>
  <dcterms:modified xsi:type="dcterms:W3CDTF">2025-12-16T10:15:44Z</dcterms:modified>
  <cp:category/>
  <cp:contentStatus/>
</cp:coreProperties>
</file>